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2\2022\coeweb\2022\"/>
    </mc:Choice>
  </mc:AlternateContent>
  <bookViews>
    <workbookView xWindow="270" yWindow="570" windowWidth="18855" windowHeight="10935"/>
  </bookViews>
  <sheets>
    <sheet name="2022-Q1 Q2" sheetId="1" r:id="rId1"/>
  </sheets>
  <calcPr calcId="162913"/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N31" i="1"/>
  <c r="N32" i="1"/>
  <c r="N30" i="1"/>
</calcChain>
</file>

<file path=xl/sharedStrings.xml><?xml version="1.0" encoding="utf-8"?>
<sst xmlns="http://schemas.openxmlformats.org/spreadsheetml/2006/main" count="104" uniqueCount="26">
  <si>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</si>
  <si>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</si>
  <si>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</si>
  <si>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</si>
  <si>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</si>
  <si>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</si>
  <si>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</si>
  <si>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</si>
  <si>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</si>
  <si>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</si>
  <si>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</si>
  <si>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</si>
  <si>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</si>
  <si>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</si>
  <si>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</si>
  <si>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</si>
  <si>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</si>
  <si>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</si>
  <si>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</si>
  <si>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</si>
  <si>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</si>
  <si>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</si>
  <si>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</si>
  <si>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</si>
  <si>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</si>
  <si>
    <t>Elaborazioni cciaa Chieti Pescara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</si>
</sst>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Q2'!$A$30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Q2'!$B$30:$M$30</c:f>
              <c:numCache>
                <c:formatCode>#,##0.0</c:formatCode>
                <c:ptCount val="12"/>
                <c:pt idx="0">
                  <c:v>102494.78</c:v>
                </c:pt>
                <c:pt idx="1">
                  <c:v>192869.99</c:v>
                </c:pt>
                <c:pt idx="2">
                  <c:v>199108.32</c:v>
                </c:pt>
                <c:pt idx="3">
                  <c:v>157742.82999999999</c:v>
                </c:pt>
                <c:pt idx="4">
                  <c:v>526114.36</c:v>
                </c:pt>
                <c:pt idx="5">
                  <c:v>214317.4</c:v>
                </c:pt>
                <c:pt idx="6">
                  <c:v>264668.67</c:v>
                </c:pt>
                <c:pt idx="7">
                  <c:v>426396.49</c:v>
                </c:pt>
                <c:pt idx="8">
                  <c:v>532098.19999999995</c:v>
                </c:pt>
                <c:pt idx="9">
                  <c:v>66305.36</c:v>
                </c:pt>
                <c:pt idx="10">
                  <c:v>22938.61</c:v>
                </c:pt>
                <c:pt idx="11">
                  <c:v>58337.259999999995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191586149078323"/>
          <c:y val="0.25792322411311491"/>
          <c:w val="0.15836360263980162"/>
          <c:h val="0.66323312166624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Q2'!$A$31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AD-4BA3-8925-42D3FE10C9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AD-4BA3-8925-42D3FE10C9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AD-4BA3-8925-42D3FE10C9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3AD-4BA3-8925-42D3FE10C9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3AD-4BA3-8925-42D3FE10C95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3AD-4BA3-8925-42D3FE10C95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3AD-4BA3-8925-42D3FE10C95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3AD-4BA3-8925-42D3FE10C95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3AD-4BA3-8925-42D3FE10C95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3AD-4BA3-8925-42D3FE10C95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3AD-4BA3-8925-42D3FE10C95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3AD-4BA3-8925-42D3FE10C95D}"/>
              </c:ext>
            </c:extLst>
          </c:dPt>
          <c:dLbls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3AD-4BA3-8925-42D3FE10C95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Q2'!$B$31:$M$31</c:f>
              <c:numCache>
                <c:formatCode>#,##0.0</c:formatCode>
                <c:ptCount val="12"/>
                <c:pt idx="0">
                  <c:v>22279.66</c:v>
                </c:pt>
                <c:pt idx="1">
                  <c:v>25964.760000000002</c:v>
                </c:pt>
                <c:pt idx="2">
                  <c:v>28856.080000000002</c:v>
                </c:pt>
                <c:pt idx="3">
                  <c:v>47523.75</c:v>
                </c:pt>
                <c:pt idx="4">
                  <c:v>47652.369999999995</c:v>
                </c:pt>
                <c:pt idx="5">
                  <c:v>33527.99</c:v>
                </c:pt>
                <c:pt idx="6">
                  <c:v>20789</c:v>
                </c:pt>
                <c:pt idx="7">
                  <c:v>50876.92</c:v>
                </c:pt>
                <c:pt idx="8">
                  <c:v>36881.79</c:v>
                </c:pt>
                <c:pt idx="9">
                  <c:v>22798.639999999999</c:v>
                </c:pt>
                <c:pt idx="10">
                  <c:v>1090.74</c:v>
                </c:pt>
                <c:pt idx="11">
                  <c:v>16030.55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3AD-4BA3-8925-42D3FE10C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191586149078323"/>
          <c:y val="0.25792322411311491"/>
          <c:w val="0.15836360263980162"/>
          <c:h val="0.66323312166624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Q2'!$A$32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74-4C58-AFC8-70B17C3874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74-4C58-AFC8-70B17C3874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974-4C58-AFC8-70B17C3874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74-4C58-AFC8-70B17C3874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974-4C58-AFC8-70B17C3874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974-4C58-AFC8-70B17C3874C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974-4C58-AFC8-70B17C3874C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974-4C58-AFC8-70B17C3874C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974-4C58-AFC8-70B17C3874C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974-4C58-AFC8-70B17C3874C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974-4C58-AFC8-70B17C3874C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974-4C58-AFC8-70B17C3874C5}"/>
              </c:ext>
            </c:extLst>
          </c:dPt>
          <c:dLbls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974-4C58-AFC8-70B17C3874C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Q2'!$B$28:$M$29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Q2'!$B$32:$M$32</c:f>
              <c:numCache>
                <c:formatCode>#,##0.0</c:formatCode>
                <c:ptCount val="12"/>
                <c:pt idx="0">
                  <c:v>58323.680000000008</c:v>
                </c:pt>
                <c:pt idx="1">
                  <c:v>63200.25</c:v>
                </c:pt>
                <c:pt idx="2">
                  <c:v>44265.509999999995</c:v>
                </c:pt>
                <c:pt idx="3">
                  <c:v>45642.34</c:v>
                </c:pt>
                <c:pt idx="4">
                  <c:v>166803.47999999998</c:v>
                </c:pt>
                <c:pt idx="5">
                  <c:v>115190.14</c:v>
                </c:pt>
                <c:pt idx="6">
                  <c:v>114532.2</c:v>
                </c:pt>
                <c:pt idx="7">
                  <c:v>232705.06</c:v>
                </c:pt>
                <c:pt idx="8">
                  <c:v>414372.76</c:v>
                </c:pt>
                <c:pt idx="9">
                  <c:v>12069.23</c:v>
                </c:pt>
                <c:pt idx="10">
                  <c:v>18099.150000000001</c:v>
                </c:pt>
                <c:pt idx="11">
                  <c:v>18150.79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974-4C58-AFC8-70B17C387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191586149078323"/>
          <c:y val="0.25792322411311491"/>
          <c:w val="0.15836360263980162"/>
          <c:h val="0.66323312166624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28575</xdr:rowOff>
    </xdr:from>
    <xdr:to>
      <xdr:col>4</xdr:col>
      <xdr:colOff>828674</xdr:colOff>
      <xdr:row>74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1352550</xdr:colOff>
      <xdr:row>36</xdr:row>
      <xdr:rowOff>9525</xdr:rowOff>
    </xdr:from>
    <xdr:to>
      <xdr:col>9</xdr:col>
      <xdr:colOff>428624</xdr:colOff>
      <xdr:row>74</xdr:row>
      <xdr:rowOff>152400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895350</xdr:colOff>
      <xdr:row>36</xdr:row>
      <xdr:rowOff>9525</xdr:rowOff>
    </xdr:from>
    <xdr:to>
      <xdr:col>13</xdr:col>
      <xdr:colOff>1724024</xdr:colOff>
      <xdr:row>74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49" workbookViewId="0">
      <selection activeCell="B82" sqref="B8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10" t="s">
        <v>2</v>
      </c>
      <c r="C5" s="10" t="s">
        <v>2</v>
      </c>
      <c r="D5" s="10" t="s">
        <v>2</v>
      </c>
      <c r="E5" s="10" t="s">
        <v>2</v>
      </c>
      <c r="F5" s="10" t="s">
        <v>2</v>
      </c>
      <c r="G5" s="10" t="s">
        <v>2</v>
      </c>
      <c r="H5" s="10" t="s">
        <v>2</v>
      </c>
      <c r="I5" s="10" t="s">
        <v>2</v>
      </c>
      <c r="J5" s="10" t="s">
        <v>2</v>
      </c>
      <c r="K5" s="10" t="s">
        <v>2</v>
      </c>
      <c r="L5" s="10" t="s">
        <v>2</v>
      </c>
      <c r="M5" s="10" t="s">
        <v>2</v>
      </c>
      <c r="N5" s="10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4" spans="1:14" x14ac:dyDescent="0.25">
      <c r="A14" s="4" t="s">
        <v>23</v>
      </c>
    </row>
    <row r="16" spans="1:14" ht="90" x14ac:dyDescent="0.25">
      <c r="A16" s="7" t="s">
        <v>3</v>
      </c>
      <c r="B16" s="8" t="s">
        <v>4</v>
      </c>
      <c r="C16" s="8" t="s">
        <v>5</v>
      </c>
      <c r="D16" s="8" t="s">
        <v>6</v>
      </c>
      <c r="E16" s="8" t="s">
        <v>7</v>
      </c>
      <c r="F16" s="8" t="s">
        <v>8</v>
      </c>
      <c r="G16" s="8" t="s">
        <v>9</v>
      </c>
      <c r="H16" s="8" t="s">
        <v>10</v>
      </c>
      <c r="I16" s="8" t="s">
        <v>11</v>
      </c>
      <c r="J16" s="8" t="s">
        <v>12</v>
      </c>
      <c r="K16" s="8" t="s">
        <v>13</v>
      </c>
      <c r="L16" s="8" t="s">
        <v>14</v>
      </c>
      <c r="M16" s="8" t="s">
        <v>15</v>
      </c>
      <c r="N16" s="8" t="s">
        <v>16</v>
      </c>
    </row>
    <row r="17" spans="1:14" x14ac:dyDescent="0.25">
      <c r="A17" s="7" t="s">
        <v>17</v>
      </c>
      <c r="B17" s="11" t="s">
        <v>2</v>
      </c>
      <c r="C17" s="11" t="s">
        <v>2</v>
      </c>
      <c r="D17" s="11" t="s">
        <v>2</v>
      </c>
      <c r="E17" s="11" t="s">
        <v>2</v>
      </c>
      <c r="F17" s="11" t="s">
        <v>2</v>
      </c>
      <c r="G17" s="11" t="s">
        <v>2</v>
      </c>
      <c r="H17" s="11" t="s">
        <v>2</v>
      </c>
      <c r="I17" s="11" t="s">
        <v>2</v>
      </c>
      <c r="J17" s="11" t="s">
        <v>2</v>
      </c>
      <c r="K17" s="11" t="s">
        <v>2</v>
      </c>
      <c r="L17" s="11" t="s">
        <v>2</v>
      </c>
      <c r="M17" s="11" t="s">
        <v>2</v>
      </c>
      <c r="N17" s="11" t="s">
        <v>2</v>
      </c>
    </row>
    <row r="18" spans="1:14" x14ac:dyDescent="0.25">
      <c r="A18" s="8" t="s">
        <v>18</v>
      </c>
      <c r="B18" s="9">
        <v>45132.76</v>
      </c>
      <c r="C18" s="9">
        <v>109098.76</v>
      </c>
      <c r="D18" s="9">
        <v>97263.63</v>
      </c>
      <c r="E18" s="9">
        <v>84001.04</v>
      </c>
      <c r="F18" s="9">
        <v>267308.02</v>
      </c>
      <c r="G18" s="9">
        <v>109024.56</v>
      </c>
      <c r="H18" s="9">
        <v>135263.75</v>
      </c>
      <c r="I18" s="9">
        <v>211391.13</v>
      </c>
      <c r="J18" s="9">
        <v>267440.62</v>
      </c>
      <c r="K18" s="9">
        <v>32694.34</v>
      </c>
      <c r="L18" s="9">
        <v>12610.18</v>
      </c>
      <c r="M18" s="9">
        <v>28218.91</v>
      </c>
      <c r="N18" s="9">
        <v>1399447.68</v>
      </c>
    </row>
    <row r="19" spans="1:14" x14ac:dyDescent="0.25">
      <c r="A19" s="8" t="s">
        <v>19</v>
      </c>
      <c r="B19" s="9">
        <v>10032.209999999999</v>
      </c>
      <c r="C19" s="9">
        <v>14929.36</v>
      </c>
      <c r="D19" s="9">
        <v>14706.12</v>
      </c>
      <c r="E19" s="9">
        <v>24395.85</v>
      </c>
      <c r="F19" s="9">
        <v>23378.2</v>
      </c>
      <c r="G19" s="9">
        <v>15930.08</v>
      </c>
      <c r="H19" s="9">
        <v>10042.82</v>
      </c>
      <c r="I19" s="9">
        <v>23865.81</v>
      </c>
      <c r="J19" s="9">
        <v>16789.3</v>
      </c>
      <c r="K19" s="9">
        <v>11625.59</v>
      </c>
      <c r="L19" s="9">
        <v>500.03</v>
      </c>
      <c r="M19" s="9">
        <v>6778.33</v>
      </c>
      <c r="N19" s="9">
        <v>172973.69</v>
      </c>
    </row>
    <row r="20" spans="1:14" x14ac:dyDescent="0.25">
      <c r="A20" s="8" t="s">
        <v>20</v>
      </c>
      <c r="B20" s="9">
        <v>23119.24</v>
      </c>
      <c r="C20" s="9">
        <v>32582.73</v>
      </c>
      <c r="D20" s="9">
        <v>24277.26</v>
      </c>
      <c r="E20" s="9">
        <v>24349.95</v>
      </c>
      <c r="F20" s="9">
        <v>92007.92</v>
      </c>
      <c r="G20" s="9">
        <v>59736.76</v>
      </c>
      <c r="H20" s="9">
        <v>60314.64</v>
      </c>
      <c r="I20" s="9">
        <v>117017.81</v>
      </c>
      <c r="J20" s="9">
        <v>209485.48</v>
      </c>
      <c r="K20" s="9">
        <v>5574.82</v>
      </c>
      <c r="L20" s="9">
        <v>10013.99</v>
      </c>
      <c r="M20" s="9">
        <v>9250.15</v>
      </c>
      <c r="N20" s="9">
        <v>667730.73</v>
      </c>
    </row>
    <row r="22" spans="1:14" x14ac:dyDescent="0.25">
      <c r="A22" s="5" t="s">
        <v>21</v>
      </c>
    </row>
    <row r="23" spans="1:14" x14ac:dyDescent="0.25">
      <c r="A23" s="4" t="s">
        <v>22</v>
      </c>
    </row>
    <row r="26" spans="1:14" x14ac:dyDescent="0.25">
      <c r="A26" s="4" t="s">
        <v>24</v>
      </c>
    </row>
    <row r="28" spans="1:14" ht="90" x14ac:dyDescent="0.25">
      <c r="A28" s="7" t="s">
        <v>3</v>
      </c>
      <c r="B28" s="8" t="s">
        <v>4</v>
      </c>
      <c r="C28" s="8" t="s">
        <v>5</v>
      </c>
      <c r="D28" s="8" t="s">
        <v>6</v>
      </c>
      <c r="E28" s="8" t="s">
        <v>7</v>
      </c>
      <c r="F28" s="8" t="s">
        <v>8</v>
      </c>
      <c r="G28" s="8" t="s">
        <v>9</v>
      </c>
      <c r="H28" s="8" t="s">
        <v>10</v>
      </c>
      <c r="I28" s="8" t="s">
        <v>11</v>
      </c>
      <c r="J28" s="8" t="s">
        <v>12</v>
      </c>
      <c r="K28" s="8" t="s">
        <v>13</v>
      </c>
      <c r="L28" s="8" t="s">
        <v>14</v>
      </c>
      <c r="M28" s="8" t="s">
        <v>15</v>
      </c>
      <c r="N28" s="8" t="s">
        <v>16</v>
      </c>
    </row>
    <row r="29" spans="1:14" x14ac:dyDescent="0.25">
      <c r="A29" s="7" t="s">
        <v>17</v>
      </c>
      <c r="B29" s="11" t="s">
        <v>2</v>
      </c>
      <c r="C29" s="11" t="s">
        <v>2</v>
      </c>
      <c r="D29" s="11" t="s">
        <v>2</v>
      </c>
      <c r="E29" s="11" t="s">
        <v>2</v>
      </c>
      <c r="F29" s="11" t="s">
        <v>2</v>
      </c>
      <c r="G29" s="11" t="s">
        <v>2</v>
      </c>
      <c r="H29" s="11" t="s">
        <v>2</v>
      </c>
      <c r="I29" s="11" t="s">
        <v>2</v>
      </c>
      <c r="J29" s="11" t="s">
        <v>2</v>
      </c>
      <c r="K29" s="11" t="s">
        <v>2</v>
      </c>
      <c r="L29" s="11" t="s">
        <v>2</v>
      </c>
      <c r="M29" s="11" t="s">
        <v>2</v>
      </c>
      <c r="N29" s="11" t="s">
        <v>2</v>
      </c>
    </row>
    <row r="30" spans="1:14" x14ac:dyDescent="0.25">
      <c r="A30" s="8" t="s">
        <v>18</v>
      </c>
      <c r="B30" s="9">
        <f t="shared" ref="B30:M32" si="0">+B6+B18</f>
        <v>102494.78</v>
      </c>
      <c r="C30" s="9">
        <f t="shared" si="0"/>
        <v>192869.99</v>
      </c>
      <c r="D30" s="9">
        <f t="shared" si="0"/>
        <v>199108.32</v>
      </c>
      <c r="E30" s="9">
        <f t="shared" si="0"/>
        <v>157742.82999999999</v>
      </c>
      <c r="F30" s="9">
        <f t="shared" si="0"/>
        <v>526114.36</v>
      </c>
      <c r="G30" s="9">
        <f t="shared" si="0"/>
        <v>214317.4</v>
      </c>
      <c r="H30" s="9">
        <f t="shared" si="0"/>
        <v>264668.67</v>
      </c>
      <c r="I30" s="9">
        <f t="shared" si="0"/>
        <v>426396.49</v>
      </c>
      <c r="J30" s="9">
        <f t="shared" si="0"/>
        <v>532098.19999999995</v>
      </c>
      <c r="K30" s="9">
        <f t="shared" si="0"/>
        <v>66305.36</v>
      </c>
      <c r="L30" s="9">
        <f t="shared" si="0"/>
        <v>22938.61</v>
      </c>
      <c r="M30" s="9">
        <f t="shared" si="0"/>
        <v>58337.259999999995</v>
      </c>
      <c r="N30" s="9">
        <f>+N6+N18</f>
        <v>2763392.24</v>
      </c>
    </row>
    <row r="31" spans="1:14" x14ac:dyDescent="0.25">
      <c r="A31" s="8" t="s">
        <v>19</v>
      </c>
      <c r="B31" s="9">
        <f t="shared" si="0"/>
        <v>22279.66</v>
      </c>
      <c r="C31" s="9">
        <f t="shared" si="0"/>
        <v>25964.760000000002</v>
      </c>
      <c r="D31" s="9">
        <f t="shared" si="0"/>
        <v>28856.080000000002</v>
      </c>
      <c r="E31" s="9">
        <f t="shared" si="0"/>
        <v>47523.75</v>
      </c>
      <c r="F31" s="9">
        <f t="shared" si="0"/>
        <v>47652.369999999995</v>
      </c>
      <c r="G31" s="9">
        <f t="shared" si="0"/>
        <v>33527.99</v>
      </c>
      <c r="H31" s="9">
        <f t="shared" si="0"/>
        <v>20789</v>
      </c>
      <c r="I31" s="9">
        <f t="shared" si="0"/>
        <v>50876.92</v>
      </c>
      <c r="J31" s="9">
        <f t="shared" si="0"/>
        <v>36881.79</v>
      </c>
      <c r="K31" s="9">
        <f t="shared" si="0"/>
        <v>22798.639999999999</v>
      </c>
      <c r="L31" s="9">
        <f t="shared" si="0"/>
        <v>1090.74</v>
      </c>
      <c r="M31" s="9">
        <f t="shared" si="0"/>
        <v>16030.55</v>
      </c>
      <c r="N31" s="9">
        <f t="shared" ref="N31:N32" si="1">+N7+N19</f>
        <v>354272.25</v>
      </c>
    </row>
    <row r="32" spans="1:14" x14ac:dyDescent="0.25">
      <c r="A32" s="8" t="s">
        <v>20</v>
      </c>
      <c r="B32" s="9">
        <f t="shared" si="0"/>
        <v>58323.680000000008</v>
      </c>
      <c r="C32" s="9">
        <f t="shared" si="0"/>
        <v>63200.25</v>
      </c>
      <c r="D32" s="9">
        <f t="shared" si="0"/>
        <v>44265.509999999995</v>
      </c>
      <c r="E32" s="9">
        <f t="shared" si="0"/>
        <v>45642.34</v>
      </c>
      <c r="F32" s="9">
        <f t="shared" si="0"/>
        <v>166803.47999999998</v>
      </c>
      <c r="G32" s="9">
        <f t="shared" si="0"/>
        <v>115190.14</v>
      </c>
      <c r="H32" s="9">
        <f t="shared" si="0"/>
        <v>114532.2</v>
      </c>
      <c r="I32" s="9">
        <f t="shared" si="0"/>
        <v>232705.06</v>
      </c>
      <c r="J32" s="9">
        <f t="shared" si="0"/>
        <v>414372.76</v>
      </c>
      <c r="K32" s="9">
        <f t="shared" si="0"/>
        <v>12069.23</v>
      </c>
      <c r="L32" s="9">
        <f t="shared" si="0"/>
        <v>18099.150000000001</v>
      </c>
      <c r="M32" s="9">
        <f t="shared" si="0"/>
        <v>18150.79</v>
      </c>
      <c r="N32" s="9">
        <f t="shared" si="1"/>
        <v>1303354.5699999998</v>
      </c>
    </row>
    <row r="34" spans="1:1" x14ac:dyDescent="0.25">
      <c r="A34" s="5" t="s">
        <v>21</v>
      </c>
    </row>
    <row r="35" spans="1:1" x14ac:dyDescent="0.25">
      <c r="A35" s="4" t="s">
        <v>22</v>
      </c>
    </row>
    <row r="79" spans="1:1" x14ac:dyDescent="0.25">
      <c r="A79" t="s">
        <v>25</v>
      </c>
    </row>
  </sheetData>
  <mergeCells count="3">
    <mergeCell ref="B5:N5"/>
    <mergeCell ref="B17:N17"/>
    <mergeCell ref="B29:N29"/>
  </mergeCells>
  <hyperlinks>
    <hyperlink ref="A1" location="A10" display="Importazioni per provincia, branca di attività economica e trimestre  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 Q2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2022-12-23T11:54:36Z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